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Селино с М-К\СЕЛИНО\Бюджет 2024\Бюджет на 2024-2026\Пакет документов к проекту бюджета\"/>
    </mc:Choice>
  </mc:AlternateContent>
  <xr:revisionPtr revIDLastSave="0" documentId="13_ncr:1_{1B2B1C5E-9483-4203-A171-B78083D0B432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СЕЛИНО" sheetId="6" r:id="rId1"/>
  </sheets>
  <definedNames>
    <definedName name="_xlnm.Print_Titles" localSheetId="0">СЕЛИНО!$16:$16</definedName>
    <definedName name="_xlnm.Print_Area" localSheetId="0">СЕЛИНО!$A$1:$G$38</definedName>
  </definedNames>
  <calcPr calcId="181029"/>
</workbook>
</file>

<file path=xl/calcChain.xml><?xml version="1.0" encoding="utf-8"?>
<calcChain xmlns="http://schemas.openxmlformats.org/spreadsheetml/2006/main">
  <c r="I28" i="6" l="1"/>
  <c r="H28" i="6"/>
  <c r="G32" i="6"/>
  <c r="F32" i="6"/>
  <c r="E32" i="6"/>
  <c r="I22" i="6" l="1"/>
  <c r="J22" i="6"/>
  <c r="H22" i="6"/>
</calcChain>
</file>

<file path=xl/sharedStrings.xml><?xml version="1.0" encoding="utf-8"?>
<sst xmlns="http://schemas.openxmlformats.org/spreadsheetml/2006/main" count="94" uniqueCount="79">
  <si>
    <t>Коды</t>
  </si>
  <si>
    <t>Глава по БК</t>
  </si>
  <si>
    <t>по ОКТМО</t>
  </si>
  <si>
    <t>по ОКЕИ</t>
  </si>
  <si>
    <t>наименование</t>
  </si>
  <si>
    <t>Код строки</t>
  </si>
  <si>
    <t>Итого</t>
  </si>
  <si>
    <t>Прогноз доходов бюджета</t>
  </si>
  <si>
    <t>(очередной финансовый год)</t>
  </si>
  <si>
    <t>(первый год планового периода)</t>
  </si>
  <si>
    <t>(второй год планового периода)</t>
  </si>
  <si>
    <t>Руководитель</t>
  </si>
  <si>
    <t>(уполномоченное лицо)</t>
  </si>
  <si>
    <t>(должность)</t>
  </si>
  <si>
    <t>(подпись)</t>
  </si>
  <si>
    <t>(расшифровка подписи)</t>
  </si>
  <si>
    <t>Наименование главного администратора доходов бюджета</t>
  </si>
  <si>
    <t xml:space="preserve">РЕЕСТР        </t>
  </si>
  <si>
    <t>Код классификации доходов бюджетов</t>
  </si>
  <si>
    <t xml:space="preserve">код </t>
  </si>
  <si>
    <t xml:space="preserve">Наименование бюджета                            </t>
  </si>
  <si>
    <t>182 1 01 02010 01 0000 110</t>
  </si>
  <si>
    <t xml:space="preserve"> Федеральная налоговая служба</t>
  </si>
  <si>
    <t>Кильмезского района Кировской области</t>
  </si>
  <si>
    <t xml:space="preserve"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</t>
  </si>
  <si>
    <t xml:space="preserve"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</t>
  </si>
  <si>
    <t xml:space="preserve"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</t>
  </si>
  <si>
    <t xml:space="preserve"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</t>
  </si>
  <si>
    <t>0101</t>
  </si>
  <si>
    <t>0102</t>
  </si>
  <si>
    <t>0103</t>
  </si>
  <si>
    <t>0104</t>
  </si>
  <si>
    <t>182 1 06 01030 10 0000 110</t>
  </si>
  <si>
    <t>0105</t>
  </si>
  <si>
    <t>182 1 06 06033 10 0000 110</t>
  </si>
  <si>
    <t>Земельный налог с организаций, обладающих земельным участком, расположенным в границах сельских поселений</t>
  </si>
  <si>
    <t>0106</t>
  </si>
  <si>
    <t>182 1 06 06043 10 0000 110</t>
  </si>
  <si>
    <t>Земельный налог с физических лиц, обладающих земельным участком, расположенным в границах сельских поселений</t>
  </si>
  <si>
    <t>0107</t>
  </si>
  <si>
    <t>Налог наимущество физических лиц, взимаемый по ставкам, применяемым к объектам налогообложения, расположенным в границах сельских поселений</t>
  </si>
  <si>
    <t>Прочие поступления от использования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</si>
  <si>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0108</t>
  </si>
  <si>
    <t>0109</t>
  </si>
  <si>
    <t>0110</t>
  </si>
  <si>
    <t>0111</t>
  </si>
  <si>
    <t>источников доходов бюджета сельского поселения</t>
  </si>
  <si>
    <t>Прочие межбюджетные трансферты передаваемые бюджетам сельских поселений</t>
  </si>
  <si>
    <t>Дотации бюджетам сельских поселений на выравнивание бюджетной обеспеченности из бюджетов муниципальных районов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</si>
  <si>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действий(перерасчеты, недоимка и задолженность по соответствующим налогам, в том числе по отмененному)</t>
  </si>
  <si>
    <t>0112</t>
  </si>
  <si>
    <r>
      <t xml:space="preserve">Наименование финансового органа: </t>
    </r>
    <r>
      <rPr>
        <u/>
        <sz val="12"/>
        <rFont val="Times New Roman"/>
        <family val="1"/>
        <charset val="204"/>
      </rPr>
      <t xml:space="preserve">Финансовое управление администрации Кильмезского района      </t>
    </r>
    <r>
      <rPr>
        <sz val="12"/>
        <rFont val="Times New Roman"/>
        <family val="1"/>
        <charset val="204"/>
      </rPr>
      <t xml:space="preserve">                  </t>
    </r>
  </si>
  <si>
    <r>
      <t xml:space="preserve">Единица измерения: </t>
    </r>
    <r>
      <rPr>
        <u/>
        <sz val="12"/>
        <rFont val="Times New Roman"/>
        <family val="1"/>
        <charset val="204"/>
      </rPr>
      <t>тысяч рублей</t>
    </r>
  </si>
  <si>
    <t>на 2024 г.</t>
  </si>
  <si>
    <t>182 1 01 02030 01 0000 110</t>
  </si>
  <si>
    <t>182 1 05 03010 01 0000 110</t>
  </si>
  <si>
    <t>0113</t>
  </si>
  <si>
    <t>Налог на доходы физических лиц с доходов,  полученных физическими лицами в соответствии со статьей 228 Налогового Кодекса Российской Федерации</t>
  </si>
  <si>
    <t>Единый сельскохозяйственный налог</t>
  </si>
  <si>
    <t>на 2025 г.</t>
  </si>
  <si>
    <t>Бюджет муниципального образования Селинское сельское поселение</t>
  </si>
  <si>
    <t>989 1 08 04020 01 0000 110</t>
  </si>
  <si>
    <t>989 1 11 09045 10 0000 120</t>
  </si>
  <si>
    <t>989  2 02 16001 10 0000 150</t>
  </si>
  <si>
    <t>989  2 02 35118 10 0000 150</t>
  </si>
  <si>
    <t>989  2 02 49999 10 0000 150</t>
  </si>
  <si>
    <t>Администрация Селинского сельского поселения Кильмезского района Кировской области</t>
  </si>
  <si>
    <t>глава Селинского сельского поселения</t>
  </si>
  <si>
    <t>Р.Г.Галимов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</si>
  <si>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</si>
  <si>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на 2024 год и плановый период 2025 и 2026 годов</t>
  </si>
  <si>
    <t xml:space="preserve">           на "01" января 2024 г.</t>
  </si>
  <si>
    <t>"15" декабря 2023 г.</t>
  </si>
  <si>
    <t>на 2026 г.</t>
  </si>
  <si>
    <t xml:space="preserve"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в виде дивидендов 
</t>
  </si>
  <si>
    <t>182 1 03 02231 01 0000 110</t>
  </si>
  <si>
    <t>182 1 03 02241 01 0000 110</t>
  </si>
  <si>
    <t>182 1 03 02251 01 0000 110</t>
  </si>
  <si>
    <t>182 1 03 02261 01 0000 110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</si>
</sst>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 Cyr"/>
      <charset val="204"/>
    </font>
    <font>
      <sz val="8"/>
      <name val="Times New Roman"/>
      <family val="1"/>
      <charset val="204"/>
    </font>
    <font>
      <sz val="7.5"/>
      <name val="Times New Roman"/>
      <family val="1"/>
      <charset val="204"/>
    </font>
    <font>
      <sz val="1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Times New Roman"/>
      <family val="1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sz val="9"/>
      <name val="Times New Roman"/>
      <family val="1"/>
      <charset val="204"/>
    </font>
    <font>
      <u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3" fillId="0" borderId="0" xfId="0" applyFont="1" applyAlignment="1">
      <alignment horizontal="center"/>
    </xf>
    <xf numFmtId="0" fontId="6" fillId="0" borderId="0" xfId="0" applyFont="1"/>
    <xf numFmtId="0" fontId="7" fillId="0" borderId="0" xfId="0" applyFont="1"/>
    <xf numFmtId="0" fontId="3" fillId="0" borderId="0" xfId="0" applyFont="1" applyAlignment="1">
      <alignment vertical="top"/>
    </xf>
    <xf numFmtId="0" fontId="1" fillId="0" borderId="0" xfId="0" applyFont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1" fillId="0" borderId="0" xfId="0" applyFont="1"/>
    <xf numFmtId="0" fontId="9" fillId="0" borderId="0" xfId="0" applyFont="1"/>
    <xf numFmtId="0" fontId="8" fillId="0" borderId="0" xfId="0" applyFont="1" applyBorder="1" applyAlignment="1">
      <alignment horizontal="right"/>
    </xf>
    <xf numFmtId="0" fontId="10" fillId="0" borderId="4" xfId="0" applyNumberFormat="1" applyFont="1" applyBorder="1" applyAlignment="1">
      <alignment horizontal="center" vertical="center"/>
    </xf>
    <xf numFmtId="0" fontId="10" fillId="0" borderId="4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top" wrapText="1"/>
    </xf>
    <xf numFmtId="49" fontId="3" fillId="0" borderId="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horizontal="left" vertical="top" wrapText="1"/>
    </xf>
    <xf numFmtId="0" fontId="6" fillId="0" borderId="0" xfId="0" applyFont="1" applyAlignment="1">
      <alignment horizontal="center"/>
    </xf>
    <xf numFmtId="0" fontId="6" fillId="0" borderId="0" xfId="0" applyFont="1" applyAlignment="1">
      <alignment vertical="top"/>
    </xf>
    <xf numFmtId="0" fontId="6" fillId="0" borderId="0" xfId="0" applyFont="1" applyAlignment="1">
      <alignment vertical="top" wrapText="1"/>
    </xf>
    <xf numFmtId="0" fontId="10" fillId="2" borderId="4" xfId="0" applyFont="1" applyFill="1" applyBorder="1" applyAlignment="1">
      <alignment horizontal="left" vertical="top" wrapText="1"/>
    </xf>
    <xf numFmtId="4" fontId="6" fillId="0" borderId="0" xfId="0" applyNumberFormat="1" applyFont="1" applyBorder="1" applyAlignment="1"/>
    <xf numFmtId="4" fontId="2" fillId="0" borderId="0" xfId="0" applyNumberFormat="1" applyFont="1" applyBorder="1" applyAlignment="1">
      <alignment horizontal="center" vertical="center"/>
    </xf>
    <xf numFmtId="4" fontId="6" fillId="0" borderId="0" xfId="0" applyNumberFormat="1" applyFont="1" applyAlignment="1">
      <alignment horizontal="center"/>
    </xf>
    <xf numFmtId="4" fontId="6" fillId="0" borderId="0" xfId="0" applyNumberFormat="1" applyFont="1"/>
    <xf numFmtId="4" fontId="2" fillId="0" borderId="4" xfId="0" applyNumberFormat="1" applyFont="1" applyBorder="1" applyAlignment="1">
      <alignment horizontal="center" vertical="center"/>
    </xf>
    <xf numFmtId="4" fontId="3" fillId="0" borderId="0" xfId="0" applyNumberFormat="1" applyFont="1" applyAlignment="1">
      <alignment horizontal="right"/>
    </xf>
    <xf numFmtId="4" fontId="3" fillId="0" borderId="4" xfId="0" applyNumberFormat="1" applyFont="1" applyBorder="1" applyAlignment="1">
      <alignment horizontal="center"/>
    </xf>
    <xf numFmtId="4" fontId="3" fillId="0" borderId="4" xfId="0" applyNumberFormat="1" applyFont="1" applyBorder="1" applyAlignment="1">
      <alignment horizontal="center" vertical="top"/>
    </xf>
    <xf numFmtId="4" fontId="3" fillId="0" borderId="4" xfId="0" applyNumberFormat="1" applyFont="1" applyBorder="1" applyAlignment="1">
      <alignment horizontal="center" vertical="top" wrapText="1"/>
    </xf>
    <xf numFmtId="4" fontId="6" fillId="0" borderId="4" xfId="0" applyNumberFormat="1" applyFont="1" applyBorder="1" applyAlignment="1">
      <alignment horizontal="center" vertical="center"/>
    </xf>
    <xf numFmtId="4" fontId="1" fillId="0" borderId="0" xfId="0" applyNumberFormat="1" applyFont="1" applyAlignment="1">
      <alignment horizontal="center"/>
    </xf>
    <xf numFmtId="0" fontId="3" fillId="0" borderId="4" xfId="0" applyNumberFormat="1" applyFont="1" applyBorder="1" applyAlignment="1">
      <alignment horizontal="center"/>
    </xf>
    <xf numFmtId="3" fontId="3" fillId="0" borderId="5" xfId="0" applyNumberFormat="1" applyFont="1" applyBorder="1" applyAlignment="1">
      <alignment horizontal="center"/>
    </xf>
    <xf numFmtId="3" fontId="4" fillId="0" borderId="4" xfId="0" applyNumberFormat="1" applyFont="1" applyBorder="1" applyAlignment="1">
      <alignment horizontal="center" vertical="center"/>
    </xf>
    <xf numFmtId="3" fontId="5" fillId="2" borderId="4" xfId="0" applyNumberFormat="1" applyFont="1" applyFill="1" applyBorder="1" applyAlignment="1">
      <alignment horizontal="center" vertical="center" wrapText="1"/>
    </xf>
    <xf numFmtId="3" fontId="4" fillId="2" borderId="4" xfId="0" applyNumberFormat="1" applyFont="1" applyFill="1" applyBorder="1" applyAlignment="1">
      <alignment horizontal="center" vertical="center"/>
    </xf>
    <xf numFmtId="3" fontId="4" fillId="0" borderId="4" xfId="0" applyNumberFormat="1" applyFont="1" applyFill="1" applyBorder="1" applyAlignment="1">
      <alignment horizontal="center" vertical="center"/>
    </xf>
    <xf numFmtId="3" fontId="6" fillId="0" borderId="0" xfId="0" applyNumberFormat="1" applyFont="1"/>
    <xf numFmtId="1" fontId="3" fillId="0" borderId="4" xfId="0" applyNumberFormat="1" applyFont="1" applyBorder="1" applyAlignment="1">
      <alignment horizontal="center"/>
    </xf>
    <xf numFmtId="1" fontId="3" fillId="0" borderId="4" xfId="0" applyNumberFormat="1" applyFont="1" applyBorder="1" applyAlignment="1">
      <alignment horizontal="center" vertical="center"/>
    </xf>
    <xf numFmtId="0" fontId="6" fillId="3" borderId="0" xfId="0" applyFont="1" applyFill="1"/>
    <xf numFmtId="0" fontId="7" fillId="0" borderId="0" xfId="0" applyFont="1" applyAlignment="1">
      <alignment horizontal="center"/>
    </xf>
    <xf numFmtId="4" fontId="1" fillId="0" borderId="0" xfId="0" applyNumberFormat="1" applyFont="1" applyAlignment="1">
      <alignment horizontal="center"/>
    </xf>
    <xf numFmtId="4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top"/>
    </xf>
    <xf numFmtId="0" fontId="3" fillId="0" borderId="3" xfId="0" applyFont="1" applyBorder="1" applyAlignment="1">
      <alignment horizontal="center" vertical="top"/>
    </xf>
    <xf numFmtId="4" fontId="3" fillId="0" borderId="1" xfId="0" applyNumberFormat="1" applyFont="1" applyBorder="1" applyAlignment="1">
      <alignment horizontal="center" vertical="top"/>
    </xf>
    <xf numFmtId="4" fontId="3" fillId="0" borderId="2" xfId="0" applyNumberFormat="1" applyFont="1" applyBorder="1" applyAlignment="1">
      <alignment horizontal="center" vertical="top"/>
    </xf>
    <xf numFmtId="4" fontId="3" fillId="0" borderId="3" xfId="0" applyNumberFormat="1" applyFont="1" applyBorder="1" applyAlignment="1">
      <alignment horizontal="center" vertical="top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6" fillId="0" borderId="0" xfId="0" applyFont="1" applyAlignment="1"/>
    <xf numFmtId="0" fontId="0" fillId="0" borderId="0" xfId="0" applyAlignment="1"/>
    <xf numFmtId="0" fontId="6" fillId="0" borderId="0" xfId="0" applyFont="1" applyBorder="1" applyAlignment="1"/>
    <xf numFmtId="0" fontId="0" fillId="0" borderId="0" xfId="0" applyFont="1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1743075</xdr:colOff>
      <xdr:row>9</xdr:row>
      <xdr:rowOff>190500</xdr:rowOff>
    </xdr:from>
    <xdr:to>
      <xdr:col>4</xdr:col>
      <xdr:colOff>990600</xdr:colOff>
      <xdr:row>10</xdr:row>
      <xdr:rowOff>0</xdr:rowOff>
    </xdr:to>
    <xdr:cxnSp macro="">
      <xdr:nvCxnSpPr>
        <xdr:cNvPr id="5" name="Прямая соединительная линия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>
        <a:xfrm>
          <a:off x="1743075" y="1990725"/>
          <a:ext cx="5562600" cy="9525"/>
        </a:xfrm>
        <a:prstGeom prst="line">
          <a:avLst/>
        </a:prstGeom>
        <a:ln w="31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19050</xdr:colOff>
      <xdr:row>35</xdr:row>
      <xdr:rowOff>0</xdr:rowOff>
    </xdr:from>
    <xdr:to>
      <xdr:col>1</xdr:col>
      <xdr:colOff>2600325</xdr:colOff>
      <xdr:row>35</xdr:row>
      <xdr:rowOff>0</xdr:rowOff>
    </xdr:to>
    <xdr:cxnSp macro="">
      <xdr:nvCxnSpPr>
        <xdr:cNvPr id="9" name="Прямая соединительная линия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CxnSpPr/>
      </xdr:nvCxnSpPr>
      <xdr:spPr>
        <a:xfrm>
          <a:off x="1533525" y="35690175"/>
          <a:ext cx="2581275" cy="0"/>
        </a:xfrm>
        <a:prstGeom prst="line">
          <a:avLst/>
        </a:prstGeom>
        <a:ln w="31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133350</xdr:colOff>
      <xdr:row>35</xdr:row>
      <xdr:rowOff>0</xdr:rowOff>
    </xdr:from>
    <xdr:to>
      <xdr:col>2</xdr:col>
      <xdr:colOff>1562100</xdr:colOff>
      <xdr:row>35</xdr:row>
      <xdr:rowOff>0</xdr:rowOff>
    </xdr:to>
    <xdr:cxnSp macro="">
      <xdr:nvCxnSpPr>
        <xdr:cNvPr id="13" name="Прямая соединительная линия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CxnSpPr/>
      </xdr:nvCxnSpPr>
      <xdr:spPr>
        <a:xfrm>
          <a:off x="4286250" y="35690175"/>
          <a:ext cx="1428750" cy="0"/>
        </a:xfrm>
        <a:prstGeom prst="line">
          <a:avLst/>
        </a:prstGeom>
        <a:ln w="31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19050</xdr:colOff>
      <xdr:row>35</xdr:row>
      <xdr:rowOff>9525</xdr:rowOff>
    </xdr:from>
    <xdr:to>
      <xdr:col>5</xdr:col>
      <xdr:colOff>1171575</xdr:colOff>
      <xdr:row>35</xdr:row>
      <xdr:rowOff>9525</xdr:rowOff>
    </xdr:to>
    <xdr:cxnSp macro="">
      <xdr:nvCxnSpPr>
        <xdr:cNvPr id="14" name="Прямая соединительная линия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CxnSpPr/>
      </xdr:nvCxnSpPr>
      <xdr:spPr>
        <a:xfrm>
          <a:off x="6286500" y="35699700"/>
          <a:ext cx="2343150" cy="0"/>
        </a:xfrm>
        <a:prstGeom prst="line">
          <a:avLst/>
        </a:prstGeom>
        <a:ln w="31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8"/>
  <sheetViews>
    <sheetView tabSelected="1" view="pageBreakPreview" topLeftCell="A25" zoomScaleNormal="85" zoomScaleSheetLayoutView="100" workbookViewId="0">
      <selection activeCell="G34" sqref="G34"/>
    </sheetView>
  </sheetViews>
  <sheetFormatPr defaultRowHeight="15.75" x14ac:dyDescent="0.25"/>
  <cols>
    <col min="1" max="1" width="26.28515625" style="2" customWidth="1"/>
    <col min="2" max="2" width="56.140625" style="2" customWidth="1"/>
    <col min="3" max="3" width="29.28515625" style="2" customWidth="1"/>
    <col min="4" max="4" width="8" style="1" customWidth="1"/>
    <col min="5" max="6" width="15.42578125" style="24" customWidth="1"/>
    <col min="7" max="7" width="15.42578125" style="23" customWidth="1"/>
    <col min="8" max="8" width="11.28515625" style="2" bestFit="1" customWidth="1"/>
    <col min="9" max="9" width="11.85546875" style="2" customWidth="1"/>
    <col min="10" max="10" width="12.5703125" style="2" customWidth="1"/>
    <col min="11" max="16384" width="9.140625" style="2"/>
  </cols>
  <sheetData>
    <row r="1" spans="1:7" s="3" customFormat="1" x14ac:dyDescent="0.25">
      <c r="A1" s="42" t="s">
        <v>17</v>
      </c>
      <c r="B1" s="42"/>
      <c r="C1" s="42"/>
      <c r="D1" s="42"/>
      <c r="E1" s="42"/>
      <c r="F1" s="42"/>
      <c r="G1" s="42"/>
    </row>
    <row r="2" spans="1:7" s="3" customFormat="1" x14ac:dyDescent="0.25">
      <c r="A2" s="42" t="s">
        <v>46</v>
      </c>
      <c r="B2" s="42"/>
      <c r="C2" s="42"/>
      <c r="D2" s="42"/>
      <c r="E2" s="42"/>
      <c r="F2" s="42"/>
      <c r="G2" s="42"/>
    </row>
    <row r="3" spans="1:7" x14ac:dyDescent="0.25">
      <c r="A3" s="42" t="s">
        <v>70</v>
      </c>
      <c r="B3" s="42"/>
      <c r="C3" s="42"/>
      <c r="D3" s="42"/>
      <c r="E3" s="42"/>
      <c r="F3" s="42"/>
      <c r="G3" s="42"/>
    </row>
    <row r="5" spans="1:7" x14ac:dyDescent="0.25">
      <c r="B5" s="45" t="s">
        <v>71</v>
      </c>
      <c r="C5" s="45"/>
      <c r="D5" s="45"/>
      <c r="E5" s="45"/>
      <c r="F5" s="21"/>
      <c r="G5" s="22"/>
    </row>
    <row r="6" spans="1:7" x14ac:dyDescent="0.25">
      <c r="B6" s="17"/>
      <c r="C6" s="17"/>
      <c r="D6" s="17"/>
      <c r="E6" s="23"/>
      <c r="F6" s="21"/>
      <c r="G6" s="22"/>
    </row>
    <row r="7" spans="1:7" x14ac:dyDescent="0.25">
      <c r="A7" s="56" t="s">
        <v>51</v>
      </c>
      <c r="B7" s="57"/>
      <c r="C7" s="57"/>
      <c r="D7" s="57"/>
      <c r="E7" s="57"/>
      <c r="G7" s="25" t="s">
        <v>0</v>
      </c>
    </row>
    <row r="8" spans="1:7" ht="15.75" customHeight="1" x14ac:dyDescent="0.25">
      <c r="D8" s="2"/>
      <c r="F8" s="26" t="s">
        <v>1</v>
      </c>
      <c r="G8" s="39">
        <v>989</v>
      </c>
    </row>
    <row r="9" spans="1:7" x14ac:dyDescent="0.25">
      <c r="A9" s="2" t="s">
        <v>20</v>
      </c>
      <c r="B9" s="56" t="s">
        <v>60</v>
      </c>
      <c r="C9" s="57"/>
      <c r="D9" s="57"/>
      <c r="E9" s="57"/>
      <c r="F9" s="26" t="s">
        <v>2</v>
      </c>
      <c r="G9" s="32">
        <v>33617448</v>
      </c>
    </row>
    <row r="10" spans="1:7" x14ac:dyDescent="0.25">
      <c r="B10" s="58" t="s">
        <v>23</v>
      </c>
      <c r="C10" s="59"/>
      <c r="D10" s="59"/>
      <c r="E10" s="59"/>
      <c r="F10" s="26"/>
      <c r="G10" s="27"/>
    </row>
    <row r="11" spans="1:7" x14ac:dyDescent="0.25">
      <c r="A11" s="2" t="s">
        <v>52</v>
      </c>
      <c r="F11" s="26" t="s">
        <v>3</v>
      </c>
      <c r="G11" s="40">
        <v>383</v>
      </c>
    </row>
    <row r="13" spans="1:7" s="4" customFormat="1" ht="15.75" customHeight="1" x14ac:dyDescent="0.2">
      <c r="A13" s="46" t="s">
        <v>18</v>
      </c>
      <c r="B13" s="47"/>
      <c r="C13" s="53" t="s">
        <v>16</v>
      </c>
      <c r="D13" s="53" t="s">
        <v>5</v>
      </c>
      <c r="E13" s="48" t="s">
        <v>7</v>
      </c>
      <c r="F13" s="49"/>
      <c r="G13" s="50"/>
    </row>
    <row r="14" spans="1:7" s="4" customFormat="1" ht="12.75" x14ac:dyDescent="0.2">
      <c r="A14" s="51" t="s">
        <v>19</v>
      </c>
      <c r="B14" s="51" t="s">
        <v>4</v>
      </c>
      <c r="C14" s="54"/>
      <c r="D14" s="54"/>
      <c r="E14" s="28" t="s">
        <v>53</v>
      </c>
      <c r="F14" s="28" t="s">
        <v>59</v>
      </c>
      <c r="G14" s="28" t="s">
        <v>73</v>
      </c>
    </row>
    <row r="15" spans="1:7" s="4" customFormat="1" ht="38.25" x14ac:dyDescent="0.2">
      <c r="A15" s="52"/>
      <c r="B15" s="52"/>
      <c r="C15" s="55"/>
      <c r="D15" s="55"/>
      <c r="E15" s="29" t="s">
        <v>8</v>
      </c>
      <c r="F15" s="29" t="s">
        <v>9</v>
      </c>
      <c r="G15" s="29" t="s">
        <v>10</v>
      </c>
    </row>
    <row r="16" spans="1:7" s="1" customFormat="1" ht="12.75" x14ac:dyDescent="0.2">
      <c r="A16" s="6">
        <v>1</v>
      </c>
      <c r="B16" s="6">
        <v>2</v>
      </c>
      <c r="C16" s="6">
        <v>3</v>
      </c>
      <c r="D16" s="7">
        <v>4</v>
      </c>
      <c r="E16" s="33">
        <v>5</v>
      </c>
      <c r="F16" s="33">
        <v>6</v>
      </c>
      <c r="G16" s="33">
        <v>7</v>
      </c>
    </row>
    <row r="17" spans="1:11" ht="63" customHeight="1" x14ac:dyDescent="0.25">
      <c r="A17" s="11" t="s">
        <v>21</v>
      </c>
      <c r="B17" s="16" t="s">
        <v>74</v>
      </c>
      <c r="C17" s="13" t="s">
        <v>22</v>
      </c>
      <c r="D17" s="14" t="s">
        <v>28</v>
      </c>
      <c r="E17" s="34">
        <v>161400</v>
      </c>
      <c r="F17" s="34">
        <v>171300</v>
      </c>
      <c r="G17" s="34">
        <v>180700</v>
      </c>
    </row>
    <row r="18" spans="1:11" ht="36" hidden="1" x14ac:dyDescent="0.25">
      <c r="A18" s="11" t="s">
        <v>54</v>
      </c>
      <c r="B18" s="20" t="s">
        <v>57</v>
      </c>
      <c r="C18" s="13" t="s">
        <v>22</v>
      </c>
      <c r="D18" s="14" t="s">
        <v>28</v>
      </c>
      <c r="E18" s="34"/>
      <c r="F18" s="34"/>
      <c r="G18" s="34"/>
    </row>
    <row r="19" spans="1:11" ht="52.5" customHeight="1" x14ac:dyDescent="0.25">
      <c r="A19" s="11" t="s">
        <v>75</v>
      </c>
      <c r="B19" s="20" t="s">
        <v>24</v>
      </c>
      <c r="C19" s="13" t="s">
        <v>22</v>
      </c>
      <c r="D19" s="14" t="s">
        <v>29</v>
      </c>
      <c r="E19" s="35">
        <v>243900</v>
      </c>
      <c r="F19" s="36">
        <v>250600</v>
      </c>
      <c r="G19" s="36">
        <v>252800</v>
      </c>
    </row>
    <row r="20" spans="1:11" ht="59.25" customHeight="1" x14ac:dyDescent="0.25">
      <c r="A20" s="12" t="s">
        <v>76</v>
      </c>
      <c r="B20" s="16" t="s">
        <v>25</v>
      </c>
      <c r="C20" s="13" t="s">
        <v>22</v>
      </c>
      <c r="D20" s="14" t="s">
        <v>30</v>
      </c>
      <c r="E20" s="36">
        <v>1200</v>
      </c>
      <c r="F20" s="36">
        <v>1300</v>
      </c>
      <c r="G20" s="36">
        <v>1300</v>
      </c>
    </row>
    <row r="21" spans="1:11" ht="52.5" customHeight="1" x14ac:dyDescent="0.25">
      <c r="A21" s="12" t="s">
        <v>77</v>
      </c>
      <c r="B21" s="16" t="s">
        <v>26</v>
      </c>
      <c r="C21" s="13" t="s">
        <v>22</v>
      </c>
      <c r="D21" s="14" t="s">
        <v>31</v>
      </c>
      <c r="E21" s="36">
        <v>252900</v>
      </c>
      <c r="F21" s="36">
        <v>260900</v>
      </c>
      <c r="G21" s="36">
        <v>263300</v>
      </c>
    </row>
    <row r="22" spans="1:11" ht="51" customHeight="1" x14ac:dyDescent="0.25">
      <c r="A22" s="12" t="s">
        <v>78</v>
      </c>
      <c r="B22" s="16" t="s">
        <v>27</v>
      </c>
      <c r="C22" s="13" t="s">
        <v>22</v>
      </c>
      <c r="D22" s="14" t="s">
        <v>33</v>
      </c>
      <c r="E22" s="36">
        <v>-30300</v>
      </c>
      <c r="F22" s="36">
        <v>-31200</v>
      </c>
      <c r="G22" s="36">
        <v>-32100</v>
      </c>
      <c r="H22" s="24">
        <f>SUM(E19:E22)</f>
        <v>467700</v>
      </c>
      <c r="I22" s="24">
        <f t="shared" ref="I22:J22" si="0">SUM(F19:F22)</f>
        <v>481600</v>
      </c>
      <c r="J22" s="24">
        <f t="shared" si="0"/>
        <v>485300</v>
      </c>
      <c r="K22" s="24"/>
    </row>
    <row r="23" spans="1:11" hidden="1" x14ac:dyDescent="0.25">
      <c r="A23" s="12" t="s">
        <v>55</v>
      </c>
      <c r="B23" s="20" t="s">
        <v>58</v>
      </c>
      <c r="C23" s="13" t="s">
        <v>22</v>
      </c>
      <c r="D23" s="14" t="s">
        <v>33</v>
      </c>
      <c r="E23" s="37"/>
      <c r="F23" s="37"/>
      <c r="G23" s="34"/>
    </row>
    <row r="24" spans="1:11" ht="27.75" customHeight="1" x14ac:dyDescent="0.25">
      <c r="A24" s="12" t="s">
        <v>32</v>
      </c>
      <c r="B24" s="20" t="s">
        <v>40</v>
      </c>
      <c r="C24" s="13" t="s">
        <v>22</v>
      </c>
      <c r="D24" s="14" t="s">
        <v>36</v>
      </c>
      <c r="E24" s="37">
        <v>9000</v>
      </c>
      <c r="F24" s="37">
        <v>9200</v>
      </c>
      <c r="G24" s="34">
        <v>9400</v>
      </c>
    </row>
    <row r="25" spans="1:11" ht="24" x14ac:dyDescent="0.25">
      <c r="A25" s="12" t="s">
        <v>34</v>
      </c>
      <c r="B25" s="16" t="s">
        <v>35</v>
      </c>
      <c r="C25" s="13" t="s">
        <v>22</v>
      </c>
      <c r="D25" s="14" t="s">
        <v>39</v>
      </c>
      <c r="E25" s="37">
        <v>20000</v>
      </c>
      <c r="F25" s="37">
        <v>20000</v>
      </c>
      <c r="G25" s="37">
        <v>20000</v>
      </c>
    </row>
    <row r="26" spans="1:11" ht="24" x14ac:dyDescent="0.25">
      <c r="A26" s="12" t="s">
        <v>37</v>
      </c>
      <c r="B26" s="16" t="s">
        <v>38</v>
      </c>
      <c r="C26" s="13" t="s">
        <v>22</v>
      </c>
      <c r="D26" s="14" t="s">
        <v>42</v>
      </c>
      <c r="E26" s="37">
        <v>37000</v>
      </c>
      <c r="F26" s="37">
        <v>37000</v>
      </c>
      <c r="G26" s="37">
        <v>37000</v>
      </c>
      <c r="H26" s="24"/>
      <c r="I26" s="24"/>
      <c r="J26" s="24"/>
      <c r="K26" s="24"/>
    </row>
    <row r="27" spans="1:11" ht="62.25" customHeight="1" x14ac:dyDescent="0.25">
      <c r="A27" s="12" t="s">
        <v>61</v>
      </c>
      <c r="B27" s="16" t="s">
        <v>49</v>
      </c>
      <c r="C27" s="13" t="s">
        <v>66</v>
      </c>
      <c r="D27" s="14" t="s">
        <v>43</v>
      </c>
      <c r="E27" s="37">
        <v>400</v>
      </c>
      <c r="F27" s="37">
        <v>400</v>
      </c>
      <c r="G27" s="37">
        <v>400</v>
      </c>
    </row>
    <row r="28" spans="1:11" ht="51" customHeight="1" x14ac:dyDescent="0.25">
      <c r="A28" s="12" t="s">
        <v>62</v>
      </c>
      <c r="B28" s="16" t="s">
        <v>41</v>
      </c>
      <c r="C28" s="13" t="s">
        <v>66</v>
      </c>
      <c r="D28" s="14" t="s">
        <v>44</v>
      </c>
      <c r="E28" s="37">
        <v>2200</v>
      </c>
      <c r="F28" s="37">
        <v>2200</v>
      </c>
      <c r="G28" s="37">
        <v>2200</v>
      </c>
      <c r="H28" s="38">
        <f>SUM(F17:F28)</f>
        <v>721700</v>
      </c>
      <c r="I28" s="38">
        <f>SUM(G17:G28)</f>
        <v>735000</v>
      </c>
    </row>
    <row r="29" spans="1:11" ht="39" customHeight="1" x14ac:dyDescent="0.25">
      <c r="A29" s="12" t="s">
        <v>63</v>
      </c>
      <c r="B29" s="16" t="s">
        <v>48</v>
      </c>
      <c r="C29" s="13" t="s">
        <v>66</v>
      </c>
      <c r="D29" s="14" t="s">
        <v>45</v>
      </c>
      <c r="E29" s="37">
        <v>1304000</v>
      </c>
      <c r="F29" s="37">
        <v>1305500</v>
      </c>
      <c r="G29" s="34">
        <v>1310500</v>
      </c>
    </row>
    <row r="30" spans="1:11" ht="37.5" customHeight="1" x14ac:dyDescent="0.25">
      <c r="A30" s="12" t="s">
        <v>64</v>
      </c>
      <c r="B30" s="16" t="s">
        <v>69</v>
      </c>
      <c r="C30" s="13" t="s">
        <v>66</v>
      </c>
      <c r="D30" s="14" t="s">
        <v>50</v>
      </c>
      <c r="E30" s="37">
        <v>135400</v>
      </c>
      <c r="F30" s="37">
        <v>149700</v>
      </c>
      <c r="G30" s="34">
        <v>163500</v>
      </c>
    </row>
    <row r="31" spans="1:11" ht="41.25" customHeight="1" x14ac:dyDescent="0.25">
      <c r="A31" s="12" t="s">
        <v>65</v>
      </c>
      <c r="B31" s="16" t="s">
        <v>47</v>
      </c>
      <c r="C31" s="13" t="s">
        <v>66</v>
      </c>
      <c r="D31" s="14" t="s">
        <v>56</v>
      </c>
      <c r="E31" s="37">
        <v>1754800</v>
      </c>
      <c r="F31" s="37">
        <v>1115200</v>
      </c>
      <c r="G31" s="34">
        <v>1119500</v>
      </c>
    </row>
    <row r="32" spans="1:11" x14ac:dyDescent="0.25">
      <c r="C32" s="10" t="s">
        <v>6</v>
      </c>
      <c r="D32" s="15">
        <v>9000</v>
      </c>
      <c r="E32" s="30">
        <f>SUM(E17:E31)</f>
        <v>3891900</v>
      </c>
      <c r="F32" s="30">
        <f t="shared" ref="F32:G32" si="1">SUM(F17:F31)</f>
        <v>3292100</v>
      </c>
      <c r="G32" s="30">
        <f t="shared" si="1"/>
        <v>3328500</v>
      </c>
    </row>
    <row r="35" spans="1:7" x14ac:dyDescent="0.25">
      <c r="A35" s="18" t="s">
        <v>11</v>
      </c>
      <c r="B35" s="19" t="s">
        <v>67</v>
      </c>
      <c r="E35" s="44" t="s">
        <v>68</v>
      </c>
      <c r="F35" s="44"/>
    </row>
    <row r="36" spans="1:7" s="8" customFormat="1" ht="11.25" x14ac:dyDescent="0.2">
      <c r="A36" s="8" t="s">
        <v>12</v>
      </c>
      <c r="B36" s="5" t="s">
        <v>13</v>
      </c>
      <c r="C36" s="5" t="s">
        <v>14</v>
      </c>
      <c r="D36" s="5"/>
      <c r="E36" s="43" t="s">
        <v>15</v>
      </c>
      <c r="F36" s="43"/>
      <c r="G36" s="31"/>
    </row>
    <row r="37" spans="1:7" ht="18.75" x14ac:dyDescent="0.3">
      <c r="B37" s="9"/>
    </row>
    <row r="38" spans="1:7" x14ac:dyDescent="0.25">
      <c r="A38" s="41" t="s">
        <v>72</v>
      </c>
    </row>
  </sheetData>
  <mergeCells count="15">
    <mergeCell ref="A3:G3"/>
    <mergeCell ref="A1:G1"/>
    <mergeCell ref="A2:G2"/>
    <mergeCell ref="E36:F36"/>
    <mergeCell ref="E35:F35"/>
    <mergeCell ref="B5:E5"/>
    <mergeCell ref="A13:B13"/>
    <mergeCell ref="E13:G13"/>
    <mergeCell ref="A14:A15"/>
    <mergeCell ref="B14:B15"/>
    <mergeCell ref="D13:D15"/>
    <mergeCell ref="C13:C15"/>
    <mergeCell ref="A7:E7"/>
    <mergeCell ref="B9:E9"/>
    <mergeCell ref="B10:E10"/>
  </mergeCells>
  <pageMargins left="0.19685039370078741" right="0.19685039370078741" top="0.39370078740157483" bottom="0.19685039370078741" header="0.31496062992125984" footer="0.31496062992125984"/>
  <pageSetup paperSize="9" scale="8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СЕЛИНО</vt:lpstr>
      <vt:lpstr>СЕЛИНО!Заголовки_для_печати</vt:lpstr>
      <vt:lpstr>СЕЛИНО!Область_печати</vt:lpstr>
    </vt:vector>
  </TitlesOfParts>
  <Company>КонсультантПлюс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Home-PC</cp:lastModifiedBy>
  <cp:lastPrinted>2023-12-25T06:04:47Z</cp:lastPrinted>
  <dcterms:created xsi:type="dcterms:W3CDTF">2011-01-28T08:18:11Z</dcterms:created>
  <dcterms:modified xsi:type="dcterms:W3CDTF">2024-01-24T10:33:31Z</dcterms:modified>
</cp:coreProperties>
</file>